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tilla" sheetId="1" r:id="rId4"/>
    <sheet state="visible" name="Ejemplo" sheetId="2" r:id="rId5"/>
  </sheets>
  <definedNames/>
  <calcPr/>
</workbook>
</file>

<file path=xl/sharedStrings.xml><?xml version="1.0" encoding="utf-8"?>
<sst xmlns="http://schemas.openxmlformats.org/spreadsheetml/2006/main" count="103" uniqueCount="53">
  <si>
    <t>PRESUPUESTO MENSUAL FAMILIAR</t>
  </si>
  <si>
    <t>OPCIONAL*</t>
  </si>
  <si>
    <t>Fuente de ingresos</t>
  </si>
  <si>
    <t>Cantidad</t>
  </si>
  <si>
    <t>División según porcentaje</t>
  </si>
  <si>
    <t>Recomendación para división de gastos</t>
  </si>
  <si>
    <t>Sujeto #1</t>
  </si>
  <si>
    <t>Sujeto con mayor cantidad de ingresos</t>
  </si>
  <si>
    <t>Sujeto #2</t>
  </si>
  <si>
    <t>Sujeto con menor cantidad de ingresos</t>
  </si>
  <si>
    <t>Total de ingresos</t>
  </si>
  <si>
    <t xml:space="preserve"> </t>
  </si>
  <si>
    <t>Porcentaje de aportación</t>
  </si>
  <si>
    <t>El sujeto #1 debe aportar el 58% ya que sus ingresos son mayores</t>
  </si>
  <si>
    <t>Segun sea tu caso llena los espacios</t>
  </si>
  <si>
    <t>Gastos Fijos</t>
  </si>
  <si>
    <t>Restante</t>
  </si>
  <si>
    <t>Hogar</t>
  </si>
  <si>
    <t>Total a pagar</t>
  </si>
  <si>
    <t>División</t>
  </si>
  <si>
    <t>Alquiler/ Hipoteca</t>
  </si>
  <si>
    <t>Electricidad</t>
  </si>
  <si>
    <t>Agua</t>
  </si>
  <si>
    <t>Internet/Tv cable</t>
  </si>
  <si>
    <t>Supermercado</t>
  </si>
  <si>
    <t>Transporte</t>
  </si>
  <si>
    <t>Cuota de vehículo</t>
  </si>
  <si>
    <t>Gasolina</t>
  </si>
  <si>
    <t>Uber/bus</t>
  </si>
  <si>
    <t>Otros</t>
  </si>
  <si>
    <t>Tarjeta de crédito</t>
  </si>
  <si>
    <t>Préstamos</t>
  </si>
  <si>
    <t>Salud</t>
  </si>
  <si>
    <t>Escuela/universidad</t>
  </si>
  <si>
    <t>Gastos Variables</t>
  </si>
  <si>
    <t xml:space="preserve">Entretenimiento </t>
  </si>
  <si>
    <t>Suscripciones</t>
  </si>
  <si>
    <t>Restaurantes</t>
  </si>
  <si>
    <t>Experiencias</t>
  </si>
  <si>
    <t>Viajes</t>
  </si>
  <si>
    <t>Gym/Deportes</t>
  </si>
  <si>
    <t>Compras</t>
  </si>
  <si>
    <t>Ropa</t>
  </si>
  <si>
    <t>Ahorro</t>
  </si>
  <si>
    <t>Fondo de emergencia</t>
  </si>
  <si>
    <t>Ahorro para tus hijos</t>
  </si>
  <si>
    <t>Fondo de pensiones</t>
  </si>
  <si>
    <t>Inversión</t>
  </si>
  <si>
    <t>Suma los ingresos</t>
  </si>
  <si>
    <t>Multiplica los salarios por cada porcentaje</t>
  </si>
  <si>
    <t>Según sea tu caso llena los espacios</t>
  </si>
  <si>
    <t xml:space="preserve">Gastos necesarios </t>
  </si>
  <si>
    <t>Gastos no necesarios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</si>
</sst>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L]#,##0"/>
    <numFmt numFmtId="165" formatCode="0.0%"/>
    <numFmt numFmtId="166" formatCode="[$L]#,##0.00"/>
  </numFmts>
  <fonts count="9">
    <font>
      <sz val="10.0"/>
      <color rgb="FF000000"/>
      <name val="Arial"/>
      <scheme val="minor"/>
    </font>
    <font>
      <color theme="1"/>
      <name val="Helvetica Neue"/>
    </font>
    <font>
      <b/>
      <sz val="24.0"/>
      <color rgb="FFF18021"/>
      <name val="Helvetica Neue"/>
    </font>
    <font>
      <color rgb="FF000000"/>
      <name val="Helvetica Neue"/>
    </font>
    <font>
      <color rgb="FF000000"/>
      <name val="Arial"/>
      <scheme val="minor"/>
    </font>
    <font>
      <b/>
      <color rgb="FF000000"/>
      <name val="Helvetica Neue"/>
    </font>
    <font>
      <b/>
      <color theme="1"/>
      <name val="Helvetica Neue"/>
    </font>
    <font>
      <color rgb="FFFFFFFF"/>
      <name val="Helvetica Neue"/>
    </font>
    <font/>
  </fonts>
  <fills count="8">
    <fill>
      <patternFill patternType="none"/>
    </fill>
    <fill>
      <patternFill patternType="lightGray"/>
    </fill>
    <fill>
      <patternFill patternType="solid">
        <fgColor rgb="FFEEEEEE"/>
        <bgColor rgb="FFEEEEEE"/>
      </patternFill>
    </fill>
    <fill>
      <patternFill patternType="solid">
        <fgColor rgb="FF109949"/>
        <bgColor rgb="FF109949"/>
      </patternFill>
    </fill>
    <fill>
      <patternFill patternType="solid">
        <fgColor rgb="FFBCEDBC"/>
        <bgColor rgb="FFBCEDBC"/>
      </patternFill>
    </fill>
    <fill>
      <patternFill patternType="solid">
        <fgColor rgb="FFF18021"/>
        <bgColor rgb="FFF18021"/>
      </patternFill>
    </fill>
    <fill>
      <patternFill patternType="solid">
        <fgColor rgb="FFFFFFFF"/>
        <bgColor rgb="FFFFFFFF"/>
      </patternFill>
    </fill>
    <fill>
      <patternFill patternType="solid">
        <fgColor rgb="FFFFDCC2"/>
        <bgColor rgb="FFFFDCC2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2" fontId="1" numFmtId="0" xfId="0" applyFill="1" applyFont="1"/>
    <xf borderId="0" fillId="2" fontId="2" numFmtId="0" xfId="0" applyAlignment="1" applyFont="1">
      <alignment horizontal="center" readingOrder="0" vertical="center"/>
    </xf>
    <xf borderId="0" fillId="2" fontId="3" numFmtId="0" xfId="0" applyAlignment="1" applyFont="1">
      <alignment vertical="center"/>
    </xf>
    <xf borderId="0" fillId="2" fontId="4" numFmtId="0" xfId="0" applyAlignment="1" applyFont="1">
      <alignment vertical="center"/>
    </xf>
    <xf borderId="0" fillId="2" fontId="5" numFmtId="0" xfId="0" applyAlignment="1" applyFont="1">
      <alignment horizontal="center" readingOrder="0" vertical="center"/>
    </xf>
    <xf borderId="0" fillId="0" fontId="6" numFmtId="0" xfId="0" applyAlignment="1" applyFont="1">
      <alignment horizontal="center" readingOrder="0"/>
    </xf>
    <xf borderId="0" fillId="0" fontId="6" numFmtId="0" xfId="0" applyAlignment="1" applyFont="1">
      <alignment readingOrder="0"/>
    </xf>
    <xf borderId="0" fillId="0" fontId="6" numFmtId="0" xfId="0" applyAlignment="1" applyFont="1">
      <alignment horizontal="left" readingOrder="0"/>
    </xf>
    <xf borderId="1" fillId="3" fontId="7" numFmtId="0" xfId="0" applyAlignment="1" applyBorder="1" applyFill="1" applyFont="1">
      <alignment readingOrder="0" shrinkToFit="0" wrapText="1"/>
    </xf>
    <xf borderId="1" fillId="3" fontId="7" numFmtId="0" xfId="0" applyAlignment="1" applyBorder="1" applyFont="1">
      <alignment readingOrder="0"/>
    </xf>
    <xf borderId="2" fillId="3" fontId="7" numFmtId="0" xfId="0" applyAlignment="1" applyBorder="1" applyFont="1">
      <alignment readingOrder="0"/>
    </xf>
    <xf borderId="3" fillId="0" fontId="8" numFmtId="0" xfId="0" applyBorder="1" applyFont="1"/>
    <xf borderId="4" fillId="0" fontId="8" numFmtId="0" xfId="0" applyBorder="1" applyFont="1"/>
    <xf borderId="5" fillId="3" fontId="7" numFmtId="0" xfId="0" applyAlignment="1" applyBorder="1" applyFont="1">
      <alignment horizontal="center" readingOrder="0" shrinkToFit="0" vertical="center" wrapText="0"/>
    </xf>
    <xf borderId="6" fillId="0" fontId="8" numFmtId="0" xfId="0" applyBorder="1" applyFont="1"/>
    <xf borderId="0" fillId="0" fontId="1" numFmtId="0" xfId="0" applyAlignment="1" applyFont="1">
      <alignment horizontal="center" readingOrder="0" shrinkToFit="0" wrapText="0"/>
    </xf>
    <xf borderId="1" fillId="0" fontId="1" numFmtId="0" xfId="0" applyAlignment="1" applyBorder="1" applyFont="1">
      <alignment readingOrder="0" vertical="center"/>
    </xf>
    <xf borderId="1" fillId="0" fontId="1" numFmtId="164" xfId="0" applyAlignment="1" applyBorder="1" applyFont="1" applyNumberFormat="1">
      <alignment readingOrder="0"/>
    </xf>
    <xf borderId="1" fillId="4" fontId="1" numFmtId="0" xfId="0" applyAlignment="1" applyBorder="1" applyFill="1" applyFont="1">
      <alignment readingOrder="0"/>
    </xf>
    <xf borderId="1" fillId="4" fontId="1" numFmtId="9" xfId="0" applyAlignment="1" applyBorder="1" applyFont="1" applyNumberFormat="1">
      <alignment readingOrder="0"/>
    </xf>
    <xf borderId="7" fillId="0" fontId="8" numFmtId="0" xfId="0" applyBorder="1" applyFont="1"/>
    <xf borderId="8" fillId="0" fontId="8" numFmtId="0" xfId="0" applyBorder="1" applyFont="1"/>
    <xf borderId="1" fillId="0" fontId="1" numFmtId="0" xfId="0" applyAlignment="1" applyBorder="1" applyFont="1">
      <alignment vertical="center"/>
    </xf>
    <xf borderId="1" fillId="0" fontId="1" numFmtId="0" xfId="0" applyAlignment="1" applyBorder="1" applyFont="1">
      <alignment readingOrder="0" shrinkToFit="0" wrapText="1"/>
    </xf>
    <xf borderId="1" fillId="4" fontId="1" numFmtId="0" xfId="0" applyAlignment="1" applyBorder="1" applyFont="1">
      <alignment readingOrder="0" vertical="center"/>
    </xf>
    <xf borderId="1" fillId="4" fontId="1" numFmtId="164" xfId="0" applyBorder="1" applyFont="1" applyNumberFormat="1"/>
    <xf borderId="0" fillId="0" fontId="1" numFmtId="0" xfId="0" applyAlignment="1" applyFont="1">
      <alignment readingOrder="0" shrinkToFit="0" wrapText="1"/>
    </xf>
    <xf borderId="0" fillId="0" fontId="1" numFmtId="0" xfId="0" applyAlignment="1" applyFont="1">
      <alignment shrinkToFit="0" wrapText="1"/>
    </xf>
    <xf borderId="1" fillId="4" fontId="1" numFmtId="165" xfId="0" applyAlignment="1" applyBorder="1" applyFont="1" applyNumberFormat="1">
      <alignment vertical="center"/>
    </xf>
    <xf borderId="0" fillId="0" fontId="1" numFmtId="0" xfId="0" applyAlignment="1" applyFont="1">
      <alignment vertical="center"/>
    </xf>
    <xf borderId="1" fillId="5" fontId="7" numFmtId="0" xfId="0" applyAlignment="1" applyBorder="1" applyFill="1" applyFont="1">
      <alignment readingOrder="0"/>
    </xf>
    <xf borderId="2" fillId="5" fontId="7" numFmtId="9" xfId="0" applyAlignment="1" applyBorder="1" applyFont="1" applyNumberFormat="1">
      <alignment readingOrder="0"/>
    </xf>
    <xf borderId="1" fillId="6" fontId="1" numFmtId="0" xfId="0" applyAlignment="1" applyBorder="1" applyFill="1" applyFont="1">
      <alignment readingOrder="0"/>
    </xf>
    <xf borderId="2" fillId="6" fontId="1" numFmtId="0" xfId="0" applyAlignment="1" applyBorder="1" applyFont="1">
      <alignment horizontal="center" readingOrder="0"/>
    </xf>
    <xf borderId="1" fillId="7" fontId="1" numFmtId="0" xfId="0" applyAlignment="1" applyBorder="1" applyFill="1" applyFont="1">
      <alignment readingOrder="0"/>
    </xf>
    <xf borderId="1" fillId="7" fontId="1" numFmtId="0" xfId="0" applyAlignment="1" applyBorder="1" applyFont="1">
      <alignment horizontal="center" readingOrder="0"/>
    </xf>
    <xf borderId="1" fillId="0" fontId="1" numFmtId="0" xfId="0" applyAlignment="1" applyBorder="1" applyFont="1">
      <alignment readingOrder="0"/>
    </xf>
    <xf borderId="1" fillId="0" fontId="1" numFmtId="166" xfId="0" applyAlignment="1" applyBorder="1" applyFont="1" applyNumberFormat="1">
      <alignment readingOrder="0"/>
    </xf>
    <xf borderId="1" fillId="0" fontId="1" numFmtId="166" xfId="0" applyBorder="1" applyFont="1" applyNumberFormat="1"/>
    <xf borderId="2" fillId="7" fontId="1" numFmtId="0" xfId="0" applyAlignment="1" applyBorder="1" applyFont="1">
      <alignment readingOrder="0"/>
    </xf>
    <xf borderId="1" fillId="0" fontId="1" numFmtId="0" xfId="0" applyBorder="1" applyFont="1"/>
    <xf borderId="1" fillId="0" fontId="1" numFmtId="164" xfId="0" applyAlignment="1" applyBorder="1" applyFont="1" applyNumberForma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390525</xdr:colOff>
      <xdr:row>0</xdr:row>
      <xdr:rowOff>28575</xdr:rowOff>
    </xdr:from>
    <xdr:ext cx="628650" cy="62865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390525</xdr:colOff>
      <xdr:row>0</xdr:row>
      <xdr:rowOff>28575</xdr:rowOff>
    </xdr:from>
    <xdr:ext cx="628650" cy="62865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2" max="2" width="16.88"/>
    <col customWidth="1" min="6" max="6" width="14.88"/>
    <col customWidth="1" min="7" max="7" width="9.38"/>
    <col customWidth="1" min="8" max="8" width="12.13"/>
    <col customWidth="1" min="9" max="9" width="8.5"/>
    <col customWidth="1" min="11" max="11" width="21.25"/>
    <col customWidth="1" min="12" max="12" width="22.5"/>
    <col customWidth="1" min="13" max="13" width="24.0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"/>
      <c r="O1" s="1"/>
      <c r="P1" s="1"/>
      <c r="Q1" s="1"/>
      <c r="R1" s="1"/>
    </row>
    <row r="2">
      <c r="A2" s="1"/>
      <c r="B2" s="3" t="s">
        <v>0</v>
      </c>
      <c r="N2" s="1"/>
      <c r="O2" s="1"/>
      <c r="P2" s="1"/>
      <c r="Q2" s="1"/>
      <c r="R2" s="1"/>
      <c r="S2" s="1"/>
      <c r="T2" s="1"/>
      <c r="U2" s="1"/>
    </row>
    <row r="3">
      <c r="A3" s="1"/>
      <c r="B3" s="4"/>
      <c r="C3" s="4"/>
      <c r="D3" s="4"/>
      <c r="E3" s="4"/>
      <c r="F3" s="4"/>
      <c r="G3" s="4"/>
      <c r="H3" s="4"/>
      <c r="I3" s="5"/>
      <c r="J3" s="5"/>
      <c r="K3" s="6"/>
      <c r="L3" s="5"/>
      <c r="M3" s="4"/>
      <c r="N3" s="1"/>
      <c r="O3" s="1"/>
      <c r="P3" s="1"/>
      <c r="Q3" s="1"/>
      <c r="R3" s="1"/>
      <c r="S3" s="1"/>
      <c r="T3" s="1"/>
      <c r="U3" s="1"/>
    </row>
    <row r="4">
      <c r="A4" s="1"/>
      <c r="B4" s="1"/>
      <c r="C4" s="1"/>
      <c r="D4" s="1"/>
      <c r="E4" s="1"/>
      <c r="F4" s="1"/>
      <c r="G4" s="1"/>
      <c r="H4" s="1"/>
      <c r="K4" s="7"/>
      <c r="M4" s="1"/>
      <c r="N4" s="1"/>
      <c r="O4" s="1"/>
      <c r="P4" s="1"/>
      <c r="Q4" s="1"/>
      <c r="R4" s="1"/>
      <c r="S4" s="1"/>
      <c r="T4" s="1"/>
      <c r="U4" s="1"/>
    </row>
    <row r="5">
      <c r="A5" s="1"/>
      <c r="B5" s="1"/>
      <c r="C5" s="1"/>
      <c r="D5" s="1"/>
      <c r="E5" s="1"/>
      <c r="F5" s="1"/>
      <c r="G5" s="1"/>
      <c r="H5" s="1"/>
      <c r="K5" s="7"/>
      <c r="M5" s="1"/>
      <c r="N5" s="1"/>
      <c r="O5" s="1"/>
      <c r="P5" s="1"/>
      <c r="Q5" s="1"/>
      <c r="R5" s="1"/>
      <c r="S5" s="1"/>
      <c r="T5" s="1"/>
      <c r="U5" s="1"/>
    </row>
    <row r="6">
      <c r="A6" s="1"/>
      <c r="B6" s="8"/>
      <c r="C6" s="1"/>
      <c r="D6" s="1"/>
      <c r="E6" s="1"/>
      <c r="F6" s="1"/>
      <c r="G6" s="1"/>
      <c r="H6" s="1"/>
      <c r="K6" s="9" t="s">
        <v>1</v>
      </c>
      <c r="M6" s="1"/>
      <c r="N6" s="1"/>
      <c r="O6" s="1"/>
      <c r="P6" s="1"/>
      <c r="Q6" s="1"/>
      <c r="R6" s="1"/>
      <c r="S6" s="1"/>
      <c r="T6" s="1"/>
      <c r="U6" s="1"/>
    </row>
    <row r="7">
      <c r="A7" s="1"/>
      <c r="B7" s="10" t="s">
        <v>2</v>
      </c>
      <c r="C7" s="11" t="s">
        <v>3</v>
      </c>
      <c r="D7" s="1"/>
      <c r="E7" s="12" t="s">
        <v>4</v>
      </c>
      <c r="F7" s="13"/>
      <c r="G7" s="13"/>
      <c r="H7" s="14"/>
      <c r="K7" s="15" t="s">
        <v>5</v>
      </c>
      <c r="L7" s="16"/>
      <c r="M7" s="17"/>
      <c r="Q7" s="1"/>
      <c r="R7" s="1"/>
      <c r="S7" s="1"/>
      <c r="T7" s="1"/>
      <c r="U7" s="1"/>
    </row>
    <row r="8">
      <c r="A8" s="1"/>
      <c r="B8" s="18"/>
      <c r="C8" s="19"/>
      <c r="D8" s="1"/>
      <c r="E8" s="20"/>
      <c r="F8" s="21">
        <v>0.5</v>
      </c>
      <c r="G8" s="21">
        <v>0.3</v>
      </c>
      <c r="H8" s="21">
        <v>0.2</v>
      </c>
      <c r="K8" s="22"/>
      <c r="L8" s="23"/>
      <c r="M8" s="1"/>
      <c r="Q8" s="1"/>
      <c r="R8" s="1"/>
      <c r="S8" s="1"/>
      <c r="T8" s="1"/>
      <c r="U8" s="1"/>
    </row>
    <row r="9">
      <c r="A9" s="1"/>
      <c r="B9" s="18" t="s">
        <v>6</v>
      </c>
      <c r="C9" s="19"/>
      <c r="D9" s="1"/>
      <c r="E9" s="18" t="s">
        <v>6</v>
      </c>
      <c r="F9" s="24"/>
      <c r="G9" s="24"/>
      <c r="H9" s="24"/>
      <c r="K9" s="25" t="s">
        <v>7</v>
      </c>
      <c r="L9" s="19"/>
      <c r="M9" s="1"/>
      <c r="Q9" s="1"/>
      <c r="R9" s="1"/>
      <c r="S9" s="1"/>
      <c r="T9" s="1"/>
      <c r="U9" s="1"/>
    </row>
    <row r="10">
      <c r="A10" s="1"/>
      <c r="B10" s="18" t="s">
        <v>8</v>
      </c>
      <c r="C10" s="19"/>
      <c r="D10" s="1"/>
      <c r="E10" s="18" t="s">
        <v>8</v>
      </c>
      <c r="F10" s="24"/>
      <c r="G10" s="24"/>
      <c r="H10" s="24"/>
      <c r="K10" s="25" t="s">
        <v>9</v>
      </c>
      <c r="L10" s="19"/>
      <c r="M10" s="1"/>
      <c r="Q10" s="1"/>
      <c r="R10" s="1"/>
      <c r="S10" s="1"/>
      <c r="T10" s="1"/>
      <c r="U10" s="1"/>
    </row>
    <row r="11">
      <c r="A11" s="1"/>
      <c r="B11" s="26" t="s">
        <v>10</v>
      </c>
      <c r="C11" s="27"/>
      <c r="D11" s="1"/>
      <c r="E11" s="1"/>
      <c r="I11" s="28" t="s">
        <v>11</v>
      </c>
      <c r="J11" s="29"/>
      <c r="K11" s="26" t="s">
        <v>12</v>
      </c>
      <c r="L11" s="30"/>
      <c r="M11" s="28" t="s">
        <v>13</v>
      </c>
      <c r="Q11" s="1"/>
      <c r="R11" s="1"/>
      <c r="S11" s="1"/>
      <c r="T11" s="1"/>
      <c r="U11" s="1"/>
    </row>
    <row r="12">
      <c r="A12" s="1"/>
      <c r="B12" s="3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>
      <c r="A13" s="1"/>
      <c r="B13" s="8" t="s">
        <v>14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>
      <c r="A14" s="1"/>
      <c r="B14" s="32" t="s">
        <v>15</v>
      </c>
      <c r="C14" s="33">
        <v>0.5</v>
      </c>
      <c r="D14" s="13"/>
      <c r="E14" s="13"/>
      <c r="F14" s="14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>
      <c r="A15" s="1"/>
      <c r="B15" s="34"/>
      <c r="C15" s="34"/>
      <c r="D15" s="34"/>
      <c r="E15" s="35" t="s">
        <v>16</v>
      </c>
      <c r="F15" s="14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>
      <c r="A16" s="1"/>
      <c r="B16" s="36" t="s">
        <v>17</v>
      </c>
      <c r="C16" s="36" t="s">
        <v>18</v>
      </c>
      <c r="D16" s="36" t="s">
        <v>19</v>
      </c>
      <c r="E16" s="36" t="s">
        <v>6</v>
      </c>
      <c r="F16" s="37" t="s">
        <v>8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>
      <c r="A17" s="1"/>
      <c r="B17" s="38" t="s">
        <v>20</v>
      </c>
      <c r="C17" s="39"/>
      <c r="D17" s="40"/>
      <c r="E17" s="40"/>
      <c r="F17" s="39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>
      <c r="A18" s="1"/>
      <c r="B18" s="38" t="s">
        <v>21</v>
      </c>
      <c r="C18" s="39"/>
      <c r="D18" s="39"/>
      <c r="E18" s="40"/>
      <c r="F18" s="40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>
      <c r="A19" s="1"/>
      <c r="B19" s="38" t="s">
        <v>22</v>
      </c>
      <c r="C19" s="39"/>
      <c r="D19" s="40"/>
      <c r="E19" s="40"/>
      <c r="F19" s="40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>
      <c r="A20" s="1"/>
      <c r="B20" s="38" t="s">
        <v>23</v>
      </c>
      <c r="C20" s="39"/>
      <c r="D20" s="40"/>
      <c r="E20" s="40"/>
      <c r="F20" s="39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>
      <c r="A21" s="1"/>
      <c r="B21" s="38" t="s">
        <v>24</v>
      </c>
      <c r="C21" s="39"/>
      <c r="D21" s="40"/>
      <c r="E21" s="40"/>
      <c r="F21" s="40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>
      <c r="A22" s="1"/>
      <c r="B22" s="41" t="s">
        <v>25</v>
      </c>
      <c r="C22" s="13"/>
      <c r="D22" s="13"/>
      <c r="E22" s="13"/>
      <c r="F22" s="14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>
      <c r="A23" s="1"/>
      <c r="B23" s="38" t="s">
        <v>26</v>
      </c>
      <c r="C23" s="39"/>
      <c r="D23" s="39"/>
      <c r="E23" s="40"/>
      <c r="F23" s="40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>
      <c r="A24" s="1"/>
      <c r="B24" s="38" t="s">
        <v>27</v>
      </c>
      <c r="C24" s="39"/>
      <c r="D24" s="39"/>
      <c r="E24" s="40"/>
      <c r="F24" s="40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>
      <c r="A25" s="1"/>
      <c r="B25" s="38" t="s">
        <v>28</v>
      </c>
      <c r="C25" s="40"/>
      <c r="D25" s="40"/>
      <c r="E25" s="40"/>
      <c r="F25" s="40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>
      <c r="A26" s="1"/>
      <c r="B26" s="41" t="s">
        <v>29</v>
      </c>
      <c r="C26" s="13"/>
      <c r="D26" s="13"/>
      <c r="E26" s="13"/>
      <c r="F26" s="14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>
      <c r="A27" s="1"/>
      <c r="B27" s="38" t="s">
        <v>30</v>
      </c>
      <c r="C27" s="40"/>
      <c r="D27" s="40"/>
      <c r="E27" s="40"/>
      <c r="F27" s="40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>
      <c r="A28" s="1"/>
      <c r="B28" s="38" t="s">
        <v>31</v>
      </c>
      <c r="C28" s="40"/>
      <c r="D28" s="40"/>
      <c r="E28" s="40"/>
      <c r="F28" s="40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>
      <c r="A29" s="1"/>
      <c r="B29" s="38" t="s">
        <v>32</v>
      </c>
      <c r="C29" s="40"/>
      <c r="D29" s="40"/>
      <c r="E29" s="40"/>
      <c r="F29" s="40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>
      <c r="A30" s="1"/>
      <c r="B30" s="38" t="s">
        <v>33</v>
      </c>
      <c r="C30" s="40"/>
      <c r="D30" s="40"/>
      <c r="E30" s="40"/>
      <c r="F30" s="40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>
      <c r="A31" s="1"/>
      <c r="B31" s="32" t="s">
        <v>34</v>
      </c>
      <c r="C31" s="33">
        <v>0.3</v>
      </c>
      <c r="D31" s="13"/>
      <c r="E31" s="13"/>
      <c r="F31" s="14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>
      <c r="A32" s="1"/>
      <c r="B32" s="41" t="s">
        <v>35</v>
      </c>
      <c r="C32" s="13"/>
      <c r="D32" s="13"/>
      <c r="E32" s="13"/>
      <c r="F32" s="14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>
      <c r="A33" s="1"/>
      <c r="B33" s="38" t="s">
        <v>36</v>
      </c>
      <c r="C33" s="42"/>
      <c r="D33" s="42"/>
      <c r="E33" s="42"/>
      <c r="F33" s="42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>
      <c r="A34" s="1"/>
      <c r="B34" s="38" t="s">
        <v>37</v>
      </c>
      <c r="C34" s="42"/>
      <c r="D34" s="42"/>
      <c r="E34" s="42"/>
      <c r="F34" s="42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>
      <c r="A35" s="1"/>
      <c r="B35" s="38" t="s">
        <v>38</v>
      </c>
      <c r="C35" s="42"/>
      <c r="D35" s="42"/>
      <c r="E35" s="42"/>
      <c r="F35" s="42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>
      <c r="A36" s="1"/>
      <c r="B36" s="38" t="s">
        <v>39</v>
      </c>
      <c r="C36" s="42"/>
      <c r="D36" s="42"/>
      <c r="E36" s="42"/>
      <c r="F36" s="42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>
      <c r="A37" s="1"/>
      <c r="B37" s="38" t="s">
        <v>40</v>
      </c>
      <c r="C37" s="42"/>
      <c r="D37" s="42"/>
      <c r="E37" s="42"/>
      <c r="F37" s="42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>
      <c r="A38" s="1"/>
      <c r="B38" s="38" t="s">
        <v>41</v>
      </c>
      <c r="C38" s="42"/>
      <c r="D38" s="42"/>
      <c r="E38" s="42"/>
      <c r="F38" s="4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>
      <c r="A39" s="1"/>
      <c r="B39" s="38" t="s">
        <v>42</v>
      </c>
      <c r="C39" s="42"/>
      <c r="D39" s="42"/>
      <c r="E39" s="42"/>
      <c r="F39" s="4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>
      <c r="A40" s="1"/>
      <c r="B40" s="32" t="s">
        <v>43</v>
      </c>
      <c r="C40" s="33">
        <v>0.2</v>
      </c>
      <c r="D40" s="13"/>
      <c r="E40" s="13"/>
      <c r="F40" s="14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>
      <c r="A41" s="1"/>
      <c r="B41" s="38" t="s">
        <v>44</v>
      </c>
      <c r="C41" s="42"/>
      <c r="D41" s="42"/>
      <c r="E41" s="42"/>
      <c r="F41" s="4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>
      <c r="A42" s="1"/>
      <c r="B42" s="38" t="s">
        <v>45</v>
      </c>
      <c r="C42" s="42"/>
      <c r="D42" s="42"/>
      <c r="E42" s="42"/>
      <c r="F42" s="4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>
      <c r="A43" s="1"/>
      <c r="B43" s="38" t="s">
        <v>46</v>
      </c>
      <c r="C43" s="42"/>
      <c r="D43" s="42"/>
      <c r="E43" s="42"/>
      <c r="F43" s="4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>
      <c r="A44" s="1"/>
      <c r="B44" s="38" t="s">
        <v>47</v>
      </c>
      <c r="C44" s="42"/>
      <c r="D44" s="42"/>
      <c r="E44" s="42"/>
      <c r="F44" s="42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>
      <c r="A45" s="1"/>
      <c r="B45" s="28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</sheetData>
  <mergeCells count="10">
    <mergeCell ref="C31:F31"/>
    <mergeCell ref="B32:F32"/>
    <mergeCell ref="C40:F40"/>
    <mergeCell ref="B2:M2"/>
    <mergeCell ref="E7:H7"/>
    <mergeCell ref="K7:L8"/>
    <mergeCell ref="C14:F14"/>
    <mergeCell ref="E15:F15"/>
    <mergeCell ref="B22:F22"/>
    <mergeCell ref="B26:F26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2" max="2" width="16.88"/>
    <col customWidth="1" min="6" max="6" width="14.88"/>
    <col customWidth="1" min="7" max="7" width="9.38"/>
    <col customWidth="1" min="8" max="8" width="12.13"/>
    <col customWidth="1" min="9" max="9" width="8.5"/>
    <col customWidth="1" min="11" max="11" width="21.25"/>
    <col customWidth="1" min="12" max="12" width="22.5"/>
    <col customWidth="1" min="13" max="13" width="24.0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"/>
      <c r="O1" s="1"/>
      <c r="P1" s="1"/>
      <c r="Q1" s="1"/>
      <c r="R1" s="1"/>
    </row>
    <row r="2">
      <c r="A2" s="1"/>
      <c r="B2" s="3" t="s">
        <v>0</v>
      </c>
      <c r="N2" s="1"/>
      <c r="O2" s="1"/>
      <c r="P2" s="1"/>
      <c r="Q2" s="1"/>
      <c r="R2" s="1"/>
      <c r="S2" s="1"/>
      <c r="T2" s="1"/>
      <c r="U2" s="1"/>
    </row>
    <row r="3">
      <c r="A3" s="1"/>
      <c r="B3" s="4"/>
      <c r="C3" s="4"/>
      <c r="D3" s="4"/>
      <c r="E3" s="4"/>
      <c r="F3" s="4"/>
      <c r="G3" s="4"/>
      <c r="H3" s="4"/>
      <c r="I3" s="5"/>
      <c r="J3" s="5"/>
      <c r="K3" s="6"/>
      <c r="L3" s="5"/>
      <c r="M3" s="4"/>
      <c r="N3" s="1"/>
      <c r="O3" s="1"/>
      <c r="P3" s="1"/>
      <c r="Q3" s="1"/>
      <c r="R3" s="1"/>
      <c r="S3" s="1"/>
      <c r="T3" s="1"/>
      <c r="U3" s="1"/>
    </row>
    <row r="4">
      <c r="A4" s="1"/>
      <c r="B4" s="1"/>
      <c r="C4" s="1"/>
      <c r="D4" s="1"/>
      <c r="E4" s="1"/>
      <c r="F4" s="1"/>
      <c r="G4" s="1"/>
      <c r="H4" s="1"/>
      <c r="K4" s="7"/>
      <c r="M4" s="1"/>
      <c r="N4" s="1"/>
      <c r="O4" s="1"/>
      <c r="P4" s="1"/>
      <c r="Q4" s="1"/>
      <c r="R4" s="1"/>
      <c r="S4" s="1"/>
      <c r="T4" s="1"/>
      <c r="U4" s="1"/>
    </row>
    <row r="5">
      <c r="A5" s="1"/>
      <c r="B5" s="1"/>
      <c r="C5" s="1"/>
      <c r="D5" s="1"/>
      <c r="E5" s="1"/>
      <c r="F5" s="1"/>
      <c r="G5" s="1"/>
      <c r="H5" s="1"/>
      <c r="K5" s="7"/>
      <c r="M5" s="1"/>
      <c r="N5" s="1"/>
      <c r="O5" s="1"/>
      <c r="P5" s="1"/>
      <c r="Q5" s="1"/>
      <c r="R5" s="1"/>
      <c r="S5" s="1"/>
      <c r="T5" s="1"/>
      <c r="U5" s="1"/>
    </row>
    <row r="6">
      <c r="A6" s="1"/>
      <c r="B6" s="8" t="s">
        <v>48</v>
      </c>
      <c r="C6" s="1"/>
      <c r="D6" s="1"/>
      <c r="E6" s="8" t="s">
        <v>49</v>
      </c>
      <c r="F6" s="1"/>
      <c r="G6" s="1"/>
      <c r="H6" s="1"/>
      <c r="K6" s="9" t="s">
        <v>1</v>
      </c>
      <c r="M6" s="1"/>
      <c r="N6" s="1"/>
      <c r="O6" s="1"/>
      <c r="P6" s="1"/>
      <c r="Q6" s="1"/>
      <c r="R6" s="1"/>
      <c r="S6" s="1"/>
      <c r="T6" s="1"/>
      <c r="U6" s="1"/>
    </row>
    <row r="7">
      <c r="A7" s="1"/>
      <c r="B7" s="10" t="s">
        <v>2</v>
      </c>
      <c r="C7" s="11" t="s">
        <v>3</v>
      </c>
      <c r="D7" s="1"/>
      <c r="E7" s="12" t="s">
        <v>4</v>
      </c>
      <c r="F7" s="13"/>
      <c r="G7" s="13"/>
      <c r="H7" s="14"/>
      <c r="K7" s="15" t="s">
        <v>5</v>
      </c>
      <c r="L7" s="16"/>
      <c r="M7" s="17"/>
      <c r="Q7" s="1"/>
      <c r="R7" s="1"/>
      <c r="S7" s="1"/>
      <c r="T7" s="1"/>
      <c r="U7" s="1"/>
    </row>
    <row r="8">
      <c r="A8" s="1"/>
      <c r="B8" s="18"/>
      <c r="C8" s="19"/>
      <c r="D8" s="1"/>
      <c r="E8" s="20"/>
      <c r="F8" s="21">
        <v>0.5</v>
      </c>
      <c r="G8" s="21">
        <v>0.3</v>
      </c>
      <c r="H8" s="21">
        <v>0.2</v>
      </c>
      <c r="K8" s="22"/>
      <c r="L8" s="23"/>
      <c r="M8" s="1"/>
      <c r="Q8" s="1"/>
      <c r="R8" s="1"/>
      <c r="S8" s="1"/>
      <c r="T8" s="1"/>
      <c r="U8" s="1"/>
    </row>
    <row r="9">
      <c r="A9" s="1"/>
      <c r="B9" s="18" t="s">
        <v>6</v>
      </c>
      <c r="C9" s="19">
        <v>20000.0</v>
      </c>
      <c r="D9" s="1"/>
      <c r="E9" s="18" t="s">
        <v>6</v>
      </c>
      <c r="F9" s="43">
        <f t="shared" ref="F9:F10" si="1">MULTIPLY(C9,0.5)</f>
        <v>10000</v>
      </c>
      <c r="G9" s="43">
        <f>MULTIPLY(C9,0.3)</f>
        <v>6000</v>
      </c>
      <c r="H9" s="43">
        <f>MULTIPLY(C9,0.2)</f>
        <v>4000</v>
      </c>
      <c r="K9" s="25" t="s">
        <v>7</v>
      </c>
      <c r="L9" s="19">
        <v>20000.0</v>
      </c>
      <c r="M9" s="1"/>
      <c r="Q9" s="1"/>
      <c r="R9" s="1"/>
      <c r="S9" s="1"/>
      <c r="T9" s="1"/>
      <c r="U9" s="1"/>
    </row>
    <row r="10">
      <c r="A10" s="1"/>
      <c r="B10" s="18" t="s">
        <v>8</v>
      </c>
      <c r="C10" s="19">
        <v>18500.0</v>
      </c>
      <c r="D10" s="1"/>
      <c r="E10" s="18" t="s">
        <v>8</v>
      </c>
      <c r="F10" s="43">
        <f t="shared" si="1"/>
        <v>9250</v>
      </c>
      <c r="G10" s="43">
        <f>MULTIPLY(C10,G8)</f>
        <v>5550</v>
      </c>
      <c r="H10" s="43">
        <f>MULTIPLY(C10,H8)</f>
        <v>3700</v>
      </c>
      <c r="K10" s="25" t="s">
        <v>9</v>
      </c>
      <c r="L10" s="19">
        <v>14500.0</v>
      </c>
      <c r="M10" s="1"/>
      <c r="Q10" s="1"/>
      <c r="R10" s="1"/>
      <c r="S10" s="1"/>
      <c r="T10" s="1"/>
      <c r="U10" s="1"/>
    </row>
    <row r="11">
      <c r="A11" s="1"/>
      <c r="B11" s="26" t="s">
        <v>10</v>
      </c>
      <c r="C11" s="27">
        <f>SUM(C9:C10)</f>
        <v>38500</v>
      </c>
      <c r="D11" s="1"/>
      <c r="E11" s="1"/>
      <c r="I11" s="29"/>
      <c r="J11" s="29"/>
      <c r="K11" s="26" t="s">
        <v>12</v>
      </c>
      <c r="L11" s="30">
        <f>L9/(L9+L10)</f>
        <v>0.5797101449</v>
      </c>
      <c r="M11" s="28" t="s">
        <v>13</v>
      </c>
      <c r="Q11" s="1"/>
      <c r="R11" s="1"/>
      <c r="S11" s="1"/>
      <c r="T11" s="1"/>
      <c r="U11" s="1"/>
    </row>
    <row r="12">
      <c r="A12" s="1"/>
      <c r="B12" s="3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>
      <c r="A13" s="1"/>
      <c r="B13" s="8" t="s">
        <v>50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>
      <c r="A14" s="1"/>
      <c r="B14" s="32" t="s">
        <v>51</v>
      </c>
      <c r="C14" s="33">
        <v>0.5</v>
      </c>
      <c r="D14" s="13"/>
      <c r="E14" s="13"/>
      <c r="F14" s="14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>
      <c r="A15" s="1"/>
      <c r="B15" s="34"/>
      <c r="C15" s="34"/>
      <c r="D15" s="34"/>
      <c r="E15" s="35" t="s">
        <v>16</v>
      </c>
      <c r="F15" s="14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>
      <c r="A16" s="1"/>
      <c r="B16" s="36" t="s">
        <v>17</v>
      </c>
      <c r="C16" s="36" t="s">
        <v>18</v>
      </c>
      <c r="D16" s="36" t="s">
        <v>19</v>
      </c>
      <c r="E16" s="36" t="s">
        <v>6</v>
      </c>
      <c r="F16" s="37" t="s">
        <v>8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>
      <c r="A17" s="1"/>
      <c r="B17" s="38" t="s">
        <v>20</v>
      </c>
      <c r="C17" s="39">
        <v>10000.0</v>
      </c>
      <c r="D17" s="40">
        <f>C17/2</f>
        <v>5000</v>
      </c>
      <c r="E17" s="40">
        <f>F9-D17</f>
        <v>5000</v>
      </c>
      <c r="F17" s="39">
        <f>F10-D17</f>
        <v>4250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>
      <c r="A18" s="1"/>
      <c r="B18" s="38" t="s">
        <v>21</v>
      </c>
      <c r="C18" s="39">
        <v>800.0</v>
      </c>
      <c r="D18" s="39">
        <v>400.0</v>
      </c>
      <c r="E18" s="40">
        <f t="shared" ref="E18:E21" si="2">E17-D18</f>
        <v>4600</v>
      </c>
      <c r="F18" s="40">
        <f t="shared" ref="F18:F21" si="3">F17-D18</f>
        <v>3850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>
      <c r="A19" s="1"/>
      <c r="B19" s="38" t="s">
        <v>22</v>
      </c>
      <c r="C19" s="39">
        <v>150.0</v>
      </c>
      <c r="D19" s="40">
        <f t="shared" ref="D19:D21" si="4">C19/2</f>
        <v>75</v>
      </c>
      <c r="E19" s="40">
        <f t="shared" si="2"/>
        <v>4525</v>
      </c>
      <c r="F19" s="40">
        <f t="shared" si="3"/>
        <v>3775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>
      <c r="A20" s="1"/>
      <c r="B20" s="38" t="s">
        <v>23</v>
      </c>
      <c r="C20" s="39">
        <v>1500.0</v>
      </c>
      <c r="D20" s="40">
        <f t="shared" si="4"/>
        <v>750</v>
      </c>
      <c r="E20" s="40">
        <f t="shared" si="2"/>
        <v>3775</v>
      </c>
      <c r="F20" s="39">
        <f t="shared" si="3"/>
        <v>3025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>
      <c r="A21" s="1"/>
      <c r="B21" s="38" t="s">
        <v>24</v>
      </c>
      <c r="C21" s="39">
        <v>2500.0</v>
      </c>
      <c r="D21" s="40">
        <f t="shared" si="4"/>
        <v>1250</v>
      </c>
      <c r="E21" s="40">
        <f t="shared" si="2"/>
        <v>2525</v>
      </c>
      <c r="F21" s="40">
        <f t="shared" si="3"/>
        <v>1775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>
      <c r="A22" s="1"/>
      <c r="B22" s="41" t="s">
        <v>25</v>
      </c>
      <c r="C22" s="13"/>
      <c r="D22" s="13"/>
      <c r="E22" s="13"/>
      <c r="F22" s="14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>
      <c r="A23" s="1"/>
      <c r="B23" s="38" t="s">
        <v>26</v>
      </c>
      <c r="C23" s="39"/>
      <c r="D23" s="39"/>
      <c r="E23" s="40"/>
      <c r="F23" s="40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>
      <c r="A24" s="1"/>
      <c r="B24" s="38" t="s">
        <v>27</v>
      </c>
      <c r="C24" s="39"/>
      <c r="D24" s="39"/>
      <c r="E24" s="40"/>
      <c r="F24" s="40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>
      <c r="A25" s="1"/>
      <c r="B25" s="38" t="s">
        <v>28</v>
      </c>
      <c r="C25" s="40"/>
      <c r="D25" s="40"/>
      <c r="E25" s="40"/>
      <c r="F25" s="40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>
      <c r="A26" s="1"/>
      <c r="B26" s="41" t="s">
        <v>29</v>
      </c>
      <c r="C26" s="13"/>
      <c r="D26" s="13"/>
      <c r="E26" s="13"/>
      <c r="F26" s="14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>
      <c r="A27" s="1"/>
      <c r="B27" s="38" t="s">
        <v>30</v>
      </c>
      <c r="C27" s="40"/>
      <c r="D27" s="40"/>
      <c r="E27" s="40"/>
      <c r="F27" s="40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>
      <c r="A28" s="1"/>
      <c r="B28" s="38" t="s">
        <v>31</v>
      </c>
      <c r="C28" s="40"/>
      <c r="D28" s="40"/>
      <c r="E28" s="40"/>
      <c r="F28" s="40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>
      <c r="A29" s="1"/>
      <c r="B29" s="38" t="s">
        <v>32</v>
      </c>
      <c r="C29" s="40"/>
      <c r="D29" s="40"/>
      <c r="E29" s="40"/>
      <c r="F29" s="40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>
      <c r="A30" s="1"/>
      <c r="B30" s="38" t="s">
        <v>33</v>
      </c>
      <c r="C30" s="40"/>
      <c r="D30" s="40"/>
      <c r="E30" s="40"/>
      <c r="F30" s="40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>
      <c r="A31" s="1"/>
      <c r="B31" s="32" t="s">
        <v>52</v>
      </c>
      <c r="C31" s="33">
        <v>0.3</v>
      </c>
      <c r="D31" s="13"/>
      <c r="E31" s="13"/>
      <c r="F31" s="14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>
      <c r="A32" s="1"/>
      <c r="B32" s="41" t="s">
        <v>35</v>
      </c>
      <c r="C32" s="13"/>
      <c r="D32" s="13"/>
      <c r="E32" s="13"/>
      <c r="F32" s="14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>
      <c r="A33" s="1"/>
      <c r="B33" s="38" t="s">
        <v>36</v>
      </c>
      <c r="C33" s="42"/>
      <c r="D33" s="42"/>
      <c r="E33" s="42"/>
      <c r="F33" s="42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>
      <c r="A34" s="1"/>
      <c r="B34" s="38" t="s">
        <v>37</v>
      </c>
      <c r="C34" s="42"/>
      <c r="D34" s="42"/>
      <c r="E34" s="42"/>
      <c r="F34" s="42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>
      <c r="A35" s="1"/>
      <c r="B35" s="38" t="s">
        <v>38</v>
      </c>
      <c r="C35" s="42"/>
      <c r="D35" s="42"/>
      <c r="E35" s="42"/>
      <c r="F35" s="42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>
      <c r="A36" s="1"/>
      <c r="B36" s="38" t="s">
        <v>39</v>
      </c>
      <c r="C36" s="42"/>
      <c r="D36" s="42"/>
      <c r="E36" s="42"/>
      <c r="F36" s="42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>
      <c r="A37" s="1"/>
      <c r="B37" s="38" t="s">
        <v>40</v>
      </c>
      <c r="C37" s="42"/>
      <c r="D37" s="42"/>
      <c r="E37" s="42"/>
      <c r="F37" s="42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>
      <c r="A38" s="1"/>
      <c r="B38" s="38" t="s">
        <v>41</v>
      </c>
      <c r="C38" s="42"/>
      <c r="D38" s="42"/>
      <c r="E38" s="42"/>
      <c r="F38" s="4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>
      <c r="A39" s="1"/>
      <c r="B39" s="38" t="s">
        <v>42</v>
      </c>
      <c r="C39" s="42"/>
      <c r="D39" s="42"/>
      <c r="E39" s="42"/>
      <c r="F39" s="4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>
      <c r="A40" s="1"/>
      <c r="B40" s="32" t="s">
        <v>43</v>
      </c>
      <c r="C40" s="33">
        <v>0.2</v>
      </c>
      <c r="D40" s="13"/>
      <c r="E40" s="13"/>
      <c r="F40" s="14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>
      <c r="A41" s="1"/>
      <c r="B41" s="38" t="s">
        <v>44</v>
      </c>
      <c r="C41" s="42"/>
      <c r="D41" s="42"/>
      <c r="E41" s="42"/>
      <c r="F41" s="4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>
      <c r="A42" s="1"/>
      <c r="B42" s="38" t="s">
        <v>47</v>
      </c>
      <c r="C42" s="42"/>
      <c r="D42" s="42"/>
      <c r="E42" s="42"/>
      <c r="F42" s="4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>
      <c r="A43" s="1"/>
      <c r="B43" s="28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</sheetData>
  <mergeCells count="10">
    <mergeCell ref="C31:F31"/>
    <mergeCell ref="B32:F32"/>
    <mergeCell ref="C40:F40"/>
    <mergeCell ref="B2:M2"/>
    <mergeCell ref="E7:H7"/>
    <mergeCell ref="K7:L8"/>
    <mergeCell ref="C14:F14"/>
    <mergeCell ref="E15:F15"/>
    <mergeCell ref="B22:F22"/>
    <mergeCell ref="B26:F26"/>
  </mergeCells>
  <drawing r:id="rId1"/>
</worksheet>
</file>